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4240" windowHeight="12585"/>
  </bookViews>
  <sheets>
    <sheet name="Sheet1" sheetId="4" r:id="rId1"/>
  </sheets>
  <calcPr calcId="145621"/>
</workbook>
</file>

<file path=xl/calcChain.xml><?xml version="1.0" encoding="utf-8"?>
<calcChain xmlns="http://schemas.openxmlformats.org/spreadsheetml/2006/main">
  <c r="F31" i="4" l="1"/>
  <c r="E31" i="4"/>
  <c r="D31" i="4"/>
  <c r="F25" i="4"/>
  <c r="E25" i="4"/>
  <c r="D25" i="4"/>
  <c r="G19" i="4"/>
  <c r="F19" i="4"/>
  <c r="E19" i="4"/>
  <c r="D19" i="4"/>
</calcChain>
</file>

<file path=xl/sharedStrings.xml><?xml version="1.0" encoding="utf-8"?>
<sst xmlns="http://schemas.openxmlformats.org/spreadsheetml/2006/main" count="58" uniqueCount="22">
  <si>
    <t>1Q13</t>
  </si>
  <si>
    <t>2Q13</t>
  </si>
  <si>
    <t>3Q13</t>
  </si>
  <si>
    <t>4Q13</t>
  </si>
  <si>
    <t>Liquids entitlement production</t>
  </si>
  <si>
    <t>Unit</t>
  </si>
  <si>
    <t>mboe/day</t>
  </si>
  <si>
    <t>Gas entitlement production</t>
  </si>
  <si>
    <t>Total entitlement production</t>
  </si>
  <si>
    <t xml:space="preserve">Adj. total rev. &amp; other income </t>
  </si>
  <si>
    <t>Adj. purchases, opex &amp; SG&amp;A</t>
  </si>
  <si>
    <t>Adj. earnings</t>
  </si>
  <si>
    <t>NOK bn</t>
  </si>
  <si>
    <t>N/A</t>
  </si>
  <si>
    <t xml:space="preserve">P&amp;L impact of US royalties for DPI segment </t>
  </si>
  <si>
    <t>P&amp;L impact of US royalties for Statoil Group</t>
  </si>
  <si>
    <t>Volume impact of US royalties (DPI segment)</t>
  </si>
  <si>
    <t>The difference in royalty adjustments between the DPI segment and the Statoil Group level is caused by effects from the group elimination process. A large share of the royalty related volumes are marketed by Statoil's MPR segment. 
Under the approach applied from 4Q 2013, Statoil does not consider the US royalty related volumes in its entitlement production. Therefore these volumes are considered to be purchased by MPR from the royalty owners and subsequently sold at the risk and reward of Statoil. These volumes are reported gross under Revenues and Purchases [net of inventory variation].</t>
  </si>
  <si>
    <t>As of 4Q 2013, entitlement production from the upstream segment in the US is presented net of royalties. Going forward, this will be the presentation format applied. Historical information on the impact this would have had in previous quarters is shown below .</t>
  </si>
  <si>
    <t/>
  </si>
  <si>
    <t>With effect from the 1Q 2014, Statoil changed its policy for the presentation of natural gas sales, and related expenditure, on behalf of the Norwegian State made by Statoil subsidiaries in their own name. Where the subsidiary is considered the principal in the transaction, such gas sales were previously presented gross in the Consolidated statement of income, while the Norwegian State’s share of profit or loss was reflected in Statoil’s Selling, general and administrative expenses as expenses or reduction of expenses, respectively. 
The impact this would have had in previous quarters is shown in the table below. 
For further information, see Note 1 to the condensed interim financial statements for 1Q 2014</t>
  </si>
  <si>
    <t>P&amp;L impact of the above policy change (MPR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</si>
</sst>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_);\(#,##0.0\)"/>
  </numFmts>
  <fonts count="6" x14ac:knownFonts="1">
    <font>
      <sz val="10"/>
      <color theme="1"/>
      <name val="Arial"/>
      <family val="2"/>
    </font>
    <font>
      <sz val="10"/>
      <color theme="1"/>
      <name val="Arial"/>
      <family val="2"/>
    </font>
    <font>
      <sz val="10"/>
      <color rgb="FFFF0000"/>
      <name val="Arial"/>
      <family val="2"/>
    </font>
    <font>
      <b/>
      <sz val="10"/>
      <color theme="1"/>
      <name val="Arial"/>
      <family val="2"/>
    </font>
    <font>
      <b/>
      <sz val="10"/>
      <color rgb="FFFF0000"/>
      <name val="Arial"/>
      <family val="2"/>
    </font>
    <font>
      <i/>
      <sz val="10"/>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4" fillId="0" borderId="0" xfId="0" applyFont="1" applyFill="1" applyBorder="1" applyAlignment="1">
      <alignment horizontal="left"/>
    </xf>
    <xf numFmtId="0" fontId="0" fillId="0" borderId="1" xfId="0" applyBorder="1" applyAlignment="1">
      <alignment horizontal="center"/>
    </xf>
    <xf numFmtId="37" fontId="0" fillId="0" borderId="1" xfId="1" applyNumberFormat="1" applyFont="1" applyBorder="1" applyAlignment="1">
      <alignment horizontal="center"/>
    </xf>
    <xf numFmtId="37" fontId="0" fillId="0" borderId="2" xfId="1" applyNumberFormat="1" applyFont="1" applyBorder="1" applyAlignment="1">
      <alignment horizontal="center"/>
    </xf>
    <xf numFmtId="37" fontId="0" fillId="0" borderId="0" xfId="1" applyNumberFormat="1" applyFont="1" applyBorder="1" applyAlignment="1">
      <alignment horizontal="center"/>
    </xf>
    <xf numFmtId="165" fontId="0" fillId="0" borderId="0" xfId="1" applyNumberFormat="1" applyFont="1" applyBorder="1" applyAlignment="1">
      <alignment horizontal="center"/>
    </xf>
    <xf numFmtId="165" fontId="0" fillId="0" borderId="1" xfId="1" applyNumberFormat="1" applyFont="1" applyBorder="1" applyAlignment="1">
      <alignment horizontal="center"/>
    </xf>
    <xf numFmtId="0" fontId="2" fillId="0" borderId="0" xfId="0" applyFont="1"/>
    <xf numFmtId="0" fontId="4" fillId="0" borderId="0" xfId="0" applyFont="1"/>
    <xf numFmtId="0" fontId="0" fillId="2" borderId="0" xfId="0" applyFill="1"/>
    <xf numFmtId="0" fontId="0" fillId="0" borderId="0" xfId="0" applyBorder="1"/>
    <xf numFmtId="0" fontId="0" fillId="0" borderId="0" xfId="0" applyBorder="1" applyAlignment="1">
      <alignment horizontal="center"/>
    </xf>
    <xf numFmtId="0" fontId="3" fillId="0" borderId="3"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0" fillId="0" borderId="6" xfId="0" applyBorder="1"/>
    <xf numFmtId="165" fontId="0" fillId="0" borderId="7" xfId="1" applyNumberFormat="1" applyFont="1" applyBorder="1" applyAlignment="1">
      <alignment horizontal="center"/>
    </xf>
    <xf numFmtId="0" fontId="0" fillId="0" borderId="8" xfId="0" applyBorder="1"/>
    <xf numFmtId="165" fontId="0" fillId="0" borderId="9" xfId="1" applyNumberFormat="1" applyFont="1" applyBorder="1" applyAlignment="1">
      <alignment horizontal="center"/>
    </xf>
    <xf numFmtId="0" fontId="0" fillId="0" borderId="10" xfId="0" applyBorder="1"/>
    <xf numFmtId="0" fontId="0" fillId="0" borderId="11" xfId="0" applyBorder="1" applyAlignment="1">
      <alignment horizontal="center"/>
    </xf>
    <xf numFmtId="165" fontId="0" fillId="0" borderId="12" xfId="1" applyNumberFormat="1" applyFont="1" applyBorder="1" applyAlignment="1">
      <alignment horizontal="center"/>
    </xf>
    <xf numFmtId="165" fontId="0" fillId="0" borderId="13" xfId="1" applyNumberFormat="1" applyFont="1" applyBorder="1" applyAlignment="1">
      <alignment horizontal="center"/>
    </xf>
    <xf numFmtId="37" fontId="0" fillId="0" borderId="7" xfId="1" applyNumberFormat="1" applyFont="1" applyBorder="1" applyAlignment="1">
      <alignment horizontal="center"/>
    </xf>
    <xf numFmtId="37" fontId="0" fillId="0" borderId="9" xfId="1" applyNumberFormat="1" applyFont="1" applyBorder="1" applyAlignment="1">
      <alignment horizontal="center"/>
    </xf>
    <xf numFmtId="37" fontId="0" fillId="0" borderId="12" xfId="1" applyNumberFormat="1" applyFont="1" applyBorder="1" applyAlignment="1">
      <alignment horizontal="center"/>
    </xf>
    <xf numFmtId="37" fontId="0" fillId="0" borderId="13" xfId="1" applyNumberFormat="1" applyFont="1" applyBorder="1" applyAlignment="1">
      <alignment horizontal="center"/>
    </xf>
    <xf numFmtId="0" fontId="0" fillId="0" borderId="0" xfId="0" quotePrefix="1"/>
    <xf numFmtId="0" fontId="5" fillId="3" borderId="0" xfId="0" applyFont="1" applyFill="1" applyAlignment="1">
      <alignment horizontal="left" vertical="center" wrapText="1"/>
    </xf>
    <xf numFmtId="0" fontId="5" fillId="3"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showGridLines="0" tabSelected="1" workbookViewId="0">
      <selection activeCell="B2" sqref="B2:G2"/>
    </sheetView>
  </sheetViews>
  <sheetFormatPr defaultRowHeight="12.75" x14ac:dyDescent="0.2"/>
  <cols>
    <col min="1" max="1" width="2.42578125" customWidth="1"/>
    <col min="2" max="2" width="55" customWidth="1"/>
    <col min="3" max="3" width="12" customWidth="1"/>
    <col min="4" max="7" width="12.140625" customWidth="1"/>
  </cols>
  <sheetData>
    <row r="2" spans="2:9" ht="109.5" customHeight="1" x14ac:dyDescent="0.2">
      <c r="B2" s="32" t="s">
        <v>20</v>
      </c>
      <c r="C2" s="32"/>
      <c r="D2" s="32"/>
      <c r="E2" s="32"/>
      <c r="F2" s="32"/>
      <c r="G2" s="32"/>
    </row>
    <row r="3" spans="2:9" x14ac:dyDescent="0.2">
      <c r="B3" s="28" t="s">
        <v>19</v>
      </c>
    </row>
    <row r="4" spans="2:9" ht="13.5" thickBot="1" x14ac:dyDescent="0.25"/>
    <row r="5" spans="2:9" x14ac:dyDescent="0.2">
      <c r="B5" s="13" t="s">
        <v>21</v>
      </c>
      <c r="C5" s="14" t="s">
        <v>5</v>
      </c>
      <c r="D5" s="14" t="s">
        <v>0</v>
      </c>
      <c r="E5" s="14" t="s">
        <v>1</v>
      </c>
      <c r="F5" s="14" t="s">
        <v>2</v>
      </c>
      <c r="G5" s="15" t="s">
        <v>3</v>
      </c>
    </row>
    <row r="6" spans="2:9" x14ac:dyDescent="0.2">
      <c r="B6" s="16" t="s">
        <v>9</v>
      </c>
      <c r="C6" s="12" t="s">
        <v>12</v>
      </c>
      <c r="D6" s="6">
        <v>-0.3</v>
      </c>
      <c r="E6" s="6">
        <v>-0.5</v>
      </c>
      <c r="F6" s="6">
        <v>-0.7</v>
      </c>
      <c r="G6" s="17">
        <v>-1.3</v>
      </c>
    </row>
    <row r="7" spans="2:9" x14ac:dyDescent="0.2">
      <c r="B7" s="18" t="s">
        <v>10</v>
      </c>
      <c r="C7" s="2" t="s">
        <v>12</v>
      </c>
      <c r="D7" s="7">
        <v>-0.3</v>
      </c>
      <c r="E7" s="7">
        <v>-0.5</v>
      </c>
      <c r="F7" s="7">
        <v>-0.7</v>
      </c>
      <c r="G7" s="19">
        <v>-1.3</v>
      </c>
    </row>
    <row r="8" spans="2:9" ht="13.5" thickBot="1" x14ac:dyDescent="0.25">
      <c r="B8" s="20" t="s">
        <v>11</v>
      </c>
      <c r="C8" s="21" t="s">
        <v>12</v>
      </c>
      <c r="D8" s="22">
        <v>0</v>
      </c>
      <c r="E8" s="22">
        <v>0</v>
      </c>
      <c r="F8" s="22">
        <v>0</v>
      </c>
      <c r="G8" s="23">
        <v>0</v>
      </c>
    </row>
    <row r="11" spans="2:9" x14ac:dyDescent="0.2">
      <c r="B11" s="10"/>
      <c r="C11" s="10"/>
      <c r="D11" s="10"/>
      <c r="E11" s="10"/>
      <c r="F11" s="10"/>
      <c r="G11" s="10"/>
    </row>
    <row r="13" spans="2:9" ht="36" customHeight="1" x14ac:dyDescent="0.2">
      <c r="B13" s="31" t="s">
        <v>18</v>
      </c>
      <c r="C13" s="31"/>
      <c r="D13" s="31"/>
      <c r="E13" s="31"/>
      <c r="F13" s="31"/>
      <c r="G13" s="31"/>
    </row>
    <row r="15" spans="2:9" ht="13.5" thickBot="1" x14ac:dyDescent="0.25"/>
    <row r="16" spans="2:9" x14ac:dyDescent="0.2">
      <c r="B16" s="13" t="s">
        <v>16</v>
      </c>
      <c r="C16" s="14" t="s">
        <v>5</v>
      </c>
      <c r="D16" s="14" t="s">
        <v>0</v>
      </c>
      <c r="E16" s="14" t="s">
        <v>1</v>
      </c>
      <c r="F16" s="14" t="s">
        <v>2</v>
      </c>
      <c r="G16" s="15" t="s">
        <v>3</v>
      </c>
      <c r="I16" s="1"/>
    </row>
    <row r="17" spans="2:9" x14ac:dyDescent="0.2">
      <c r="B17" s="16" t="s">
        <v>4</v>
      </c>
      <c r="C17" s="12" t="s">
        <v>6</v>
      </c>
      <c r="D17" s="4">
        <v>-15.760322862402631</v>
      </c>
      <c r="E17" s="4">
        <v>-29.808614920225523</v>
      </c>
      <c r="F17" s="4">
        <v>-10.292308178695464</v>
      </c>
      <c r="G17" s="24">
        <v>-17.223952534563274</v>
      </c>
      <c r="I17" s="8"/>
    </row>
    <row r="18" spans="2:9" x14ac:dyDescent="0.2">
      <c r="B18" s="18" t="s">
        <v>7</v>
      </c>
      <c r="C18" s="2" t="s">
        <v>6</v>
      </c>
      <c r="D18" s="3">
        <v>-15.535055068143009</v>
      </c>
      <c r="E18" s="3">
        <v>-23.926408583323152</v>
      </c>
      <c r="F18" s="3">
        <v>-10.009632679162735</v>
      </c>
      <c r="G18" s="25">
        <v>-25.747246253534492</v>
      </c>
    </row>
    <row r="19" spans="2:9" ht="13.5" thickBot="1" x14ac:dyDescent="0.25">
      <c r="B19" s="20" t="s">
        <v>8</v>
      </c>
      <c r="C19" s="21" t="s">
        <v>6</v>
      </c>
      <c r="D19" s="26">
        <f>+D17+D18</f>
        <v>-31.295377930545641</v>
      </c>
      <c r="E19" s="26">
        <f t="shared" ref="E19:G19" si="0">+E17+E18</f>
        <v>-53.735023503548675</v>
      </c>
      <c r="F19" s="26">
        <f t="shared" si="0"/>
        <v>-20.301940857858199</v>
      </c>
      <c r="G19" s="27">
        <f t="shared" si="0"/>
        <v>-42.971198788097766</v>
      </c>
    </row>
    <row r="21" spans="2:9" ht="13.5" thickBot="1" x14ac:dyDescent="0.25"/>
    <row r="22" spans="2:9" x14ac:dyDescent="0.2">
      <c r="B22" s="13" t="s">
        <v>14</v>
      </c>
      <c r="C22" s="14" t="s">
        <v>5</v>
      </c>
      <c r="D22" s="14" t="s">
        <v>0</v>
      </c>
      <c r="E22" s="14" t="s">
        <v>1</v>
      </c>
      <c r="F22" s="14" t="s">
        <v>2</v>
      </c>
      <c r="G22" s="15" t="s">
        <v>3</v>
      </c>
      <c r="I22" s="1"/>
    </row>
    <row r="23" spans="2:9" x14ac:dyDescent="0.2">
      <c r="B23" s="16" t="s">
        <v>9</v>
      </c>
      <c r="C23" s="12" t="s">
        <v>12</v>
      </c>
      <c r="D23" s="6">
        <v>-0.9</v>
      </c>
      <c r="E23" s="6">
        <v>-0.9</v>
      </c>
      <c r="F23" s="6">
        <v>-1.1000000000000001</v>
      </c>
      <c r="G23" s="24" t="s">
        <v>13</v>
      </c>
    </row>
    <row r="24" spans="2:9" x14ac:dyDescent="0.2">
      <c r="B24" s="18" t="s">
        <v>10</v>
      </c>
      <c r="C24" s="2" t="s">
        <v>12</v>
      </c>
      <c r="D24" s="7">
        <v>-0.9</v>
      </c>
      <c r="E24" s="7">
        <v>-0.9</v>
      </c>
      <c r="F24" s="7">
        <v>-1.1000000000000001</v>
      </c>
      <c r="G24" s="25" t="s">
        <v>13</v>
      </c>
    </row>
    <row r="25" spans="2:9" ht="13.5" thickBot="1" x14ac:dyDescent="0.25">
      <c r="B25" s="20" t="s">
        <v>11</v>
      </c>
      <c r="C25" s="21" t="s">
        <v>12</v>
      </c>
      <c r="D25" s="22">
        <f>+D23-D24</f>
        <v>0</v>
      </c>
      <c r="E25" s="22">
        <f>+E23-E24</f>
        <v>0</v>
      </c>
      <c r="F25" s="22">
        <f t="shared" ref="F25" si="1">+F23-F24</f>
        <v>0</v>
      </c>
      <c r="G25" s="27" t="s">
        <v>13</v>
      </c>
    </row>
    <row r="26" spans="2:9" x14ac:dyDescent="0.2">
      <c r="B26" s="11"/>
      <c r="C26" s="12"/>
      <c r="D26" s="6"/>
      <c r="E26" s="6"/>
      <c r="F26" s="6"/>
      <c r="G26" s="5"/>
    </row>
    <row r="27" spans="2:9" ht="13.5" thickBot="1" x14ac:dyDescent="0.25"/>
    <row r="28" spans="2:9" x14ac:dyDescent="0.2">
      <c r="B28" s="13" t="s">
        <v>15</v>
      </c>
      <c r="C28" s="14" t="s">
        <v>5</v>
      </c>
      <c r="D28" s="14" t="s">
        <v>0</v>
      </c>
      <c r="E28" s="14" t="s">
        <v>1</v>
      </c>
      <c r="F28" s="14" t="s">
        <v>2</v>
      </c>
      <c r="G28" s="15" t="s">
        <v>3</v>
      </c>
      <c r="I28" s="1"/>
    </row>
    <row r="29" spans="2:9" x14ac:dyDescent="0.2">
      <c r="B29" s="16" t="s">
        <v>9</v>
      </c>
      <c r="C29" s="12" t="s">
        <v>12</v>
      </c>
      <c r="D29" s="6">
        <v>-0.3</v>
      </c>
      <c r="E29" s="6">
        <v>-0.3</v>
      </c>
      <c r="F29" s="6">
        <v>-0.3</v>
      </c>
      <c r="G29" s="24" t="s">
        <v>13</v>
      </c>
    </row>
    <row r="30" spans="2:9" x14ac:dyDescent="0.2">
      <c r="B30" s="18" t="s">
        <v>10</v>
      </c>
      <c r="C30" s="2" t="s">
        <v>12</v>
      </c>
      <c r="D30" s="7">
        <v>-0.3</v>
      </c>
      <c r="E30" s="7">
        <v>-0.3</v>
      </c>
      <c r="F30" s="7">
        <v>-0.3</v>
      </c>
      <c r="G30" s="25" t="s">
        <v>13</v>
      </c>
    </row>
    <row r="31" spans="2:9" ht="13.5" thickBot="1" x14ac:dyDescent="0.25">
      <c r="B31" s="20" t="s">
        <v>11</v>
      </c>
      <c r="C31" s="21" t="s">
        <v>12</v>
      </c>
      <c r="D31" s="22">
        <f>+D29-D30</f>
        <v>0</v>
      </c>
      <c r="E31" s="22">
        <f>+E29-E30</f>
        <v>0</v>
      </c>
      <c r="F31" s="22">
        <f t="shared" ref="F31" si="2">+F29-F30</f>
        <v>0</v>
      </c>
      <c r="G31" s="27" t="s">
        <v>13</v>
      </c>
    </row>
    <row r="33" spans="2:9" ht="13.5" customHeight="1" x14ac:dyDescent="0.2">
      <c r="B33" s="29" t="s">
        <v>17</v>
      </c>
      <c r="C33" s="30"/>
      <c r="D33" s="30"/>
      <c r="E33" s="30"/>
      <c r="F33" s="30"/>
      <c r="G33" s="30"/>
    </row>
    <row r="34" spans="2:9" ht="26.25" customHeight="1" x14ac:dyDescent="0.2">
      <c r="B34" s="30"/>
      <c r="C34" s="30"/>
      <c r="D34" s="30"/>
      <c r="E34" s="30"/>
      <c r="F34" s="30"/>
      <c r="G34" s="30"/>
      <c r="I34" s="9"/>
    </row>
    <row r="35" spans="2:9" ht="26.25" customHeight="1" x14ac:dyDescent="0.2">
      <c r="B35" s="30"/>
      <c r="C35" s="30"/>
      <c r="D35" s="30"/>
      <c r="E35" s="30"/>
      <c r="F35" s="30"/>
      <c r="G35" s="30"/>
    </row>
    <row r="36" spans="2:9" ht="26.25" customHeight="1" x14ac:dyDescent="0.2">
      <c r="B36" s="30"/>
      <c r="C36" s="30"/>
      <c r="D36" s="30"/>
      <c r="E36" s="30"/>
      <c r="F36" s="30"/>
      <c r="G36" s="30"/>
    </row>
  </sheetData>
  <mergeCells count="3">
    <mergeCell ref="B33:G36"/>
    <mergeCell ref="B13:G13"/>
    <mergeCell ref="B2:G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MS_x0020_Encrypted xmlns="a2529a43-efcc-4a58-abfa-3cc386103eaf">false</RMS_x0020_Encrypted>
    <TaxCatchAll xmlns="b17ea744-38d1-4a71-9f69-726aa276fcfa">
      <Value>10</Value>
      <Value>3</Value>
      <Value>2</Value>
    </TaxCatchAll>
    <ProcessTaxHTField0 xmlns="b17ea744-38d1-4a71-9f69-726aa276fcfa">
      <Terms xmlns="http://schemas.microsoft.com/office/infopath/2007/PartnerControls">
        <TermInfo xmlns="http://schemas.microsoft.com/office/infopath/2007/PartnerControls">
          <TermName xmlns="http://schemas.microsoft.com/office/infopath/2007/PartnerControls">Finance and control - Financial compliance (F＆C FC)</TermName>
          <TermId xmlns="http://schemas.microsoft.com/office/infopath/2007/PartnerControls">1f627ef7-7429-40bc-a27a-cdcdc75c738f</TermId>
        </TermInfo>
      </Terms>
    </ProcessTaxHTField0>
    <IconOverlay xmlns="http://schemas.microsoft.com/sharepoint/v4" xsi:nil="true"/>
    <OrganisationTaxHTField0 xmlns="b17ea744-38d1-4a71-9f69-726aa276fcfa">
      <Terms xmlns="http://schemas.microsoft.com/office/infopath/2007/PartnerControls">
        <TermInfo xmlns="http://schemas.microsoft.com/office/infopath/2007/PartnerControls">
          <TermName xmlns="http://schemas.microsoft.com/office/infopath/2007/PartnerControls">CFO INVESTOR RELATIONS (CFO IR)</TermName>
          <TermId xmlns="http://schemas.microsoft.com/office/infopath/2007/PartnerControls">04f93327-f297-4fbf-8647-b10829f3ef73</TermId>
        </TermInfo>
      </Terms>
    </OrganisationTaxHTField0>
    <SecurityClassificationTaxHTField0 xmlns="b17ea744-38d1-4a71-9f69-726aa276fcfa">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f92e2a64-1788-4720-9fdc-7ff713a647cd</TermId>
        </TermInfo>
      </Terms>
    </SecurityClassificationTaxHTField0>
    <Document_x0020_status xmlns="611d62f1-0fca-4551-a33f-df16041bd97f">Draft</Document_x0020_status>
    <Comments xmlns="http://schemas.microsoft.com/sharepoint/v3" xsi:nil="true"/>
    <_dlc_DocId xmlns="b17ea744-38d1-4a71-9f69-726aa276fcfa">d9cadb15-c99d-477f-a60c-5fa196f4e81a</_dlc_DocId>
    <_dlc_DocIdUrl xmlns="b17ea744-38d1-4a71-9f69-726aa276fcfa">
      <Url>http://team.statoil.com/sites/ts-17482/1q2014-ir-planning/_layouts/DocIdRedir.aspx?ID=d9cadb15-c99d-477f-a60c-5fa196f4e81a</Url>
      <Description>d9cadb15-c99d-477f-a60c-5fa196f4e81a</Description>
    </_dlc_DocIdUrl>
  </documentManagement>
</p: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PolicyForHeaderAndFooter</Name>
    <Synchronization>Synchronous</Synchronization>
    <Type>10001</Type>
    <SequenceNumber>1000</SequenceNumber>
    <Assembly>Ncas.Collaboration.CustomPolicy, Version=1.0.0.0, Culture=neutral, PublicKeyToken=adb52bf0495cf7ab</Assembly>
    <Class> Ncas.Collaboration.CustomPolicy.CheckInPolicy.ApplyPolicyToDocument</Class>
    <Data/>
    <Filter/>
  </Receiver>
  <Receiver>
    <Name>PolicyForHeaderAndFooter</Name>
    <Synchronization>Synchronous</Synchronization>
    <Type>10002</Type>
    <SequenceNumber>1000</SequenceNumber>
    <Assembly>Ncas.Collaboration.CustomPolicy, Version=1.0.0.0, Culture=neutral, PublicKeyToken=adb52bf0495cf7ab</Assembly>
    <Class> Ncas.Collaboration.CustomPolicy.CheckInPolicy.ApplyPolicyToDocument</Class>
    <Data/>
    <Filter/>
  </Receiver>
</spe:Receivers>
</file>

<file path=customXml/item5.xml><?xml version="1.0" encoding="utf-8"?>
<?mso-contentType ?>
<SharedContentType xmlns="Microsoft.SharePoint.Taxonomy.ContentTypeSync" SourceId="cda95b1f-d928-4d6d-948e-61bff6dae232" ContentTypeId="0x010100F7AC974578254811A4E2A32DB0F95ACD0B" PreviousValue="false"/>
</file>

<file path=customXml/item6.xml><?xml version="1.0" encoding="utf-8"?>
<?mso-contentType ?>
<customXsn xmlns="http://schemas.microsoft.com/office/2006/metadata/customXsn">
  <xsnLocation/>
  <cached>True</cached>
  <openByDefault>True</openByDefault>
  <xsnScope/>
</customXsn>
</file>

<file path=customXml/item7.xml><?xml version="1.0" encoding="utf-8"?>
<ct:contentTypeSchema xmlns:ct="http://schemas.microsoft.com/office/2006/metadata/contentType" xmlns:ma="http://schemas.microsoft.com/office/2006/metadata/properties/metaAttributes" ct:_="" ma:_="" ma:contentTypeName="Document" ma:contentTypeID="0x0101008423271D6DD5E4418F8733A64C1098E6" ma:contentTypeVersion="0" ma:contentTypeDescription="Create a new document." ma:contentTypeScope="" ma:versionID="bd6f59042379ab1dda6d36a9fab0d7ee">
  <xsd:schema xmlns:xsd="http://www.w3.org/2001/XMLSchema" xmlns:p="http://schemas.microsoft.com/office/2006/metadata/properties" targetNamespace="http://schemas.microsoft.com/office/2006/metadata/properties" ma:root="true" ma:fieldsID="74a34f8ae59ef3969074a5355025be0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14CFF4D-7580-41FA-885C-148002AC22BE}">
  <ds:schemaRefs>
    <ds:schemaRef ds:uri="http://purl.org/dc/elements/1.1/"/>
    <ds:schemaRef ds:uri="http://purl.org/dc/terms/"/>
    <ds:schemaRef ds:uri="http://www.w3.org/XML/1998/namespace"/>
    <ds:schemaRef ds:uri="http://purl.org/dc/dcmitype/"/>
    <ds:schemaRef ds:uri="http://schemas.microsoft.com/office/2006/documentManagement/types"/>
    <ds:schemaRef ds:uri="http://schemas.microsoft.com/sharepoint/v3"/>
    <ds:schemaRef ds:uri="http://schemas.microsoft.com/office/2006/metadata/properties"/>
    <ds:schemaRef ds:uri="http://schemas.microsoft.com/office/infopath/2007/PartnerControls"/>
    <ds:schemaRef ds:uri="611d62f1-0fca-4551-a33f-df16041bd97f"/>
    <ds:schemaRef ds:uri="http://schemas.microsoft.com/sharepoint/v4"/>
    <ds:schemaRef ds:uri="http://schemas.openxmlformats.org/package/2006/metadata/core-properties"/>
    <ds:schemaRef ds:uri="a2529a43-efcc-4a58-abfa-3cc386103eaf"/>
    <ds:schemaRef ds:uri="b17ea744-38d1-4a71-9f69-726aa276fcfa"/>
  </ds:schemaRefs>
</ds:datastoreItem>
</file>

<file path=customXml/itemProps2.xml><?xml version="1.0" encoding="utf-8"?>
<ds:datastoreItem xmlns:ds="http://schemas.openxmlformats.org/officeDocument/2006/customXml" ds:itemID="{714CFF4D-7580-41FA-885C-148002AC22BE}"/>
</file>

<file path=customXml/itemProps3.xml><?xml version="1.0" encoding="utf-8"?>
<ds:datastoreItem xmlns:ds="http://schemas.openxmlformats.org/officeDocument/2006/customXml" ds:itemID="{D8E9A0F3-7D03-45C9-8ED8-ED7F10A4634E}"/>
</file>

<file path=customXml/itemProps4.xml><?xml version="1.0" encoding="utf-8"?>
<ds:datastoreItem xmlns:ds="http://schemas.openxmlformats.org/officeDocument/2006/customXml" ds:itemID="{FB454ADC-C08E-4A95-85D6-9D8AA3E9CA36}">
  <ds:schemaRefs>
    <ds:schemaRef ds:uri="http://schemas.microsoft.com/sharepoint/events"/>
  </ds:schemaRefs>
</ds:datastoreItem>
</file>

<file path=customXml/itemProps5.xml><?xml version="1.0" encoding="utf-8"?>
<ds:datastoreItem xmlns:ds="http://schemas.openxmlformats.org/officeDocument/2006/customXml" ds:itemID="{B0211543-D95A-44EC-8253-FF9D990948D9}">
  <ds:schemaRefs>
    <ds:schemaRef ds:uri="Microsoft.SharePoint.Taxonomy.ContentTypeSync"/>
  </ds:schemaRefs>
</ds:datastoreItem>
</file>

<file path=customXml/itemProps6.xml><?xml version="1.0" encoding="utf-8"?>
<ds:datastoreItem xmlns:ds="http://schemas.openxmlformats.org/officeDocument/2006/customXml" ds:itemID="{A096A578-BD44-410A-9DE0-9D2D5FCF6846}">
  <ds:schemaRefs>
    <ds:schemaRef ds:uri="http://schemas.microsoft.com/office/2006/metadata/customXsn"/>
  </ds:schemaRefs>
</ds:datastoreItem>
</file>

<file path=customXml/itemProps7.xml><?xml version="1.0" encoding="utf-8"?>
<ds:datastoreItem xmlns:ds="http://schemas.openxmlformats.org/officeDocument/2006/customXml" ds:itemID="{B112202C-C4EF-43DC-B092-66F5561175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Statoil 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Gudmund Hartveit</dc:creator>
  <cp:lastModifiedBy>Gjertrud Lindberg</cp:lastModifiedBy>
  <dcterms:created xsi:type="dcterms:W3CDTF">2014-04-29T09:42:00Z</dcterms:created>
  <dcterms:modified xsi:type="dcterms:W3CDTF">2014-04-30T07:50:58Z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0x0101008423271D6DD5E4418F8733A64C1098E6</vt:lpwstr>
  </property>
  <property fmtid="{D5CDD505-2E9C-101B-9397-08002B2CF9AE}" pid="3" name="_dlc_policyId">
    <vt:lpwstr>0x010100F7AC974578254811A4E2A32DB0F95ACD0B|-1289614699</vt:lpwstr>
  </property>
  <property fmtid="{D5CDD505-2E9C-101B-9397-08002B2CF9AE}" pid="4" name="ItemRetentionFormula">
    <vt:lpwstr>&lt;formula id="Status Sent to archive" /&gt;</vt:lpwstr>
  </property>
  <property fmtid="{D5CDD505-2E9C-101B-9397-08002B2CF9AE}" pid="5" name="Organisation">
    <vt:lpwstr>2;#CFO INVESTOR RELATIONS (CFO IR)|04f93327-f297-4fbf-8647-b10829f3ef73</vt:lpwstr>
  </property>
  <property fmtid="{D5CDD505-2E9C-101B-9397-08002B2CF9AE}" pid="6" name="Process">
    <vt:lpwstr>3;#Finance and control - Financial compliance (F＆C FC)|1f627ef7-7429-40bc-a27a-cdcdc75c738f</vt:lpwstr>
  </property>
  <property fmtid="{D5CDD505-2E9C-101B-9397-08002B2CF9AE}" pid="7" name="SecurityClassification">
    <vt:lpwstr>10;#Confidential|f92e2a64-1788-4720-9fdc-7ff713a647cd</vt:lpwstr>
  </property>
  <property fmtid="{D5CDD505-2E9C-101B-9397-08002B2CF9AE}" pid="8" name="_dlc_DocIdItemGuid">
    <vt:lpwstr>d1ff0756-883f-47cb-a10b-0cdebb072998</vt:lpwstr>
  </property>
  <property fmtid="{D5CDD505-2E9C-101B-9397-08002B2CF9AE}" pid="9" name="_AdHocReviewCycleID">
    <vt:i4>-1886274402</vt:i4>
  </property>
  <property fmtid="{D5CDD505-2E9C-101B-9397-08002B2CF9AE}" pid="10" name="_NewReviewCycle">
    <vt:lpwstr/>
  </property>
  <property fmtid="{D5CDD505-2E9C-101B-9397-08002B2CF9AE}" pid="11" name="_EmailSubject">
    <vt:lpwstr>Impact of accounting policy changes - til publisering på web</vt:lpwstr>
  </property>
  <property fmtid="{D5CDD505-2E9C-101B-9397-08002B2CF9AE}" pid="12" name="_AuthorEmail">
    <vt:lpwstr>guhar@statoil.com</vt:lpwstr>
  </property>
  <property fmtid="{D5CDD505-2E9C-101B-9397-08002B2CF9AE}" pid="13" name="_AuthorEmailDisplayName">
    <vt:lpwstr>Gudmund Hartveit</vt:lpwstr>
  </property>
  <property fmtid="{D5CDD505-2E9C-101B-9397-08002B2CF9AE}" pid="14" name="_ReviewingToolsShownOnce">
    <vt:lpwstr/>
  </property>
  <property fmtid="{D5CDD505-2E9C-101B-9397-08002B2CF9AE}" pid="15" name="OrganisationTaxHTField0">
    <vt:lpwstr>CFO INVESTOR RELATIONS (CFO IR)04f93327-f297-4fbf-8647-b10829f3ef73</vt:lpwstr>
  </property>
  <property fmtid="{D5CDD505-2E9C-101B-9397-08002B2CF9AE}" pid="16" name="RMS Encrypted">
    <vt:lpwstr>false</vt:lpwstr>
  </property>
  <property fmtid="{D5CDD505-2E9C-101B-9397-08002B2CF9AE}" pid="17" name="TaxCatchAll">
    <vt:lpwstr>1032</vt:lpwstr>
  </property>
  <property fmtid="{D5CDD505-2E9C-101B-9397-08002B2CF9AE}" pid="19" name="_dlc_DocIdUrl">
    <vt:lpwstr>http://team.statoil.com/sites/ts-17482/1q2014-ir-planning/_layouts/DocIdRedir.aspx?ID=d9cadb15-c99d-477f-a60c-5fa196f4e81ad9cadb15-c99d-477f-a60c-5fa196f4e81a</vt:lpwstr>
  </property>
  <property fmtid="{D5CDD505-2E9C-101B-9397-08002B2CF9AE}" pid="20" name="ProcessTaxHTField0">
    <vt:lpwstr>Finance and control - Financial compliance (F＆C FC)1f627ef7-7429-40bc-a27a-cdcdc75c738f</vt:lpwstr>
  </property>
  <property fmtid="{D5CDD505-2E9C-101B-9397-08002B2CF9AE}" pid="22" name="SecurityClassificationTaxHTField0">
    <vt:lpwstr>Confidentialf92e2a64-1788-4720-9fdc-7ff713a647cd</vt:lpwstr>
  </property>
  <property fmtid="{D5CDD505-2E9C-101B-9397-08002B2CF9AE}" pid="23" name="Document status">
    <vt:lpwstr>Draft</vt:lpwstr>
  </property>
  <property fmtid="{D5CDD505-2E9C-101B-9397-08002B2CF9AE}" pid="24" name="_dlc_DocId">
    <vt:lpwstr>d9cadb15-c99d-477f-a60c-5fa196f4e81a</vt:lpwstr>
  </property>
</Properties>
</file>